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<sst xmlns="http://schemas.openxmlformats.org/spreadsheetml/2006/main" count="39" uniqueCount="23">
  <si>
    <t>Aufgabe</t>
  </si>
  <si>
    <t>Flächeninhalt eines Kreises:</t>
  </si>
  <si>
    <t>a=</t>
  </si>
  <si>
    <t>b=</t>
  </si>
  <si>
    <t>A=</t>
  </si>
  <si>
    <t>u=</t>
  </si>
  <si>
    <t>d=</t>
  </si>
  <si>
    <t>r=</t>
  </si>
  <si>
    <t>Volumen eines Quaders:</t>
  </si>
  <si>
    <t>V=</t>
  </si>
  <si>
    <t>h=</t>
  </si>
  <si>
    <t>Höhe eines Quaders:</t>
  </si>
  <si>
    <t>Durchmesser eines Kreises:</t>
  </si>
  <si>
    <t>Radius eines Kreises:</t>
  </si>
  <si>
    <t>Kantenlänge eines Quadrates:</t>
  </si>
  <si>
    <t>Flächeninhalt eines Rechtecks:</t>
  </si>
  <si>
    <t>x=</t>
  </si>
  <si>
    <t>Wert=</t>
  </si>
  <si>
    <t>x² - 2,5x - 4,2</t>
  </si>
  <si>
    <t>Eingangs-größen</t>
  </si>
  <si>
    <t>Werte für Eingangsgrößen</t>
  </si>
  <si>
    <t>Ausgangs-größen</t>
  </si>
  <si>
    <t>Ergebnis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</si>
</sst>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\ &quot;cm&quot;"/>
    <numFmt numFmtId="173" formatCode="0.0\ &quot;cm³&quot;"/>
    <numFmt numFmtId="174" formatCode="0.0\ &quot;cm&quot;"/>
    <numFmt numFmtId="175" formatCode="0\ &quot;cm²&quot;"/>
    <numFmt numFmtId="176" formatCode="0\ &quot;cm³&quot;"/>
    <numFmt numFmtId="177" formatCode="0.0\ &quot;cm²&quot;"/>
    <numFmt numFmtId="178" formatCode="0.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 quotePrefix="1">
      <alignment horizontal="left"/>
    </xf>
    <xf numFmtId="172" fontId="0" fillId="0" borderId="0" xfId="0" applyNumberFormat="1" applyAlignment="1">
      <alignment horizontal="center"/>
    </xf>
    <xf numFmtId="175" fontId="0" fillId="0" borderId="11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0" fillId="0" borderId="0" xfId="0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 horizontal="right"/>
    </xf>
    <xf numFmtId="174" fontId="3" fillId="0" borderId="0" xfId="0" applyNumberFormat="1" applyFont="1" applyAlignment="1">
      <alignment horizontal="right"/>
    </xf>
    <xf numFmtId="174" fontId="3" fillId="0" borderId="11" xfId="0" applyNumberFormat="1" applyFont="1" applyBorder="1" applyAlignment="1">
      <alignment horizontal="right"/>
    </xf>
    <xf numFmtId="178" fontId="3" fillId="0" borderId="17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8" fontId="3" fillId="0" borderId="1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PageLayoutView="0" workbookViewId="0" topLeftCell="A1">
      <selection activeCell="A37" sqref="A37"/>
    </sheetView>
  </sheetViews>
  <sheetFormatPr defaultColWidth="11.421875" defaultRowHeight="12.75"/>
  <cols>
    <col min="1" max="1" width="27.421875" style="0" bestFit="1" customWidth="1"/>
    <col min="2" max="2" width="15.00390625" style="0" customWidth="1"/>
    <col min="3" max="3" width="16.7109375" style="2" customWidth="1"/>
    <col min="4" max="4" width="10.28125" style="0" customWidth="1"/>
    <col min="5" max="5" width="11.421875" style="2" customWidth="1"/>
  </cols>
  <sheetData>
    <row r="2" spans="1:5" ht="26.25" customHeight="1" thickBot="1">
      <c r="A2" s="23" t="s">
        <v>0</v>
      </c>
      <c r="B2" s="34" t="s">
        <v>19</v>
      </c>
      <c r="C2" s="35" t="s">
        <v>20</v>
      </c>
      <c r="D2" s="34" t="s">
        <v>21</v>
      </c>
      <c r="E2" s="23" t="s">
        <v>22</v>
      </c>
    </row>
    <row r="3" spans="1:5" ht="12.75">
      <c r="A3" s="4" t="s">
        <v>15</v>
      </c>
      <c r="B3" s="13" t="s">
        <v>2</v>
      </c>
      <c r="C3" s="10">
        <v>3</v>
      </c>
      <c r="D3" s="13" t="s">
        <v>4</v>
      </c>
      <c r="E3" s="25">
        <f>C3*C4</f>
        <v>12</v>
      </c>
    </row>
    <row r="4" spans="1:5" ht="12.75">
      <c r="A4" s="5"/>
      <c r="B4" s="14" t="s">
        <v>3</v>
      </c>
      <c r="C4" s="16">
        <v>4</v>
      </c>
      <c r="D4" s="14"/>
      <c r="E4" s="26"/>
    </row>
    <row r="5" spans="1:5" ht="12.75">
      <c r="A5" s="7" t="s">
        <v>1</v>
      </c>
      <c r="B5" s="15" t="s">
        <v>6</v>
      </c>
      <c r="C5" s="17">
        <v>16</v>
      </c>
      <c r="D5" s="15" t="s">
        <v>4</v>
      </c>
      <c r="E5" s="27">
        <f>PI()/4*C5^2</f>
        <v>201.06192982974676</v>
      </c>
    </row>
    <row r="6" spans="1:5" ht="12.75">
      <c r="A6" s="8" t="s">
        <v>8</v>
      </c>
      <c r="B6" s="13" t="s">
        <v>2</v>
      </c>
      <c r="C6" s="10">
        <v>3</v>
      </c>
      <c r="D6" s="13" t="s">
        <v>9</v>
      </c>
      <c r="E6" s="28">
        <f>C6*C7*C8</f>
        <v>60</v>
      </c>
    </row>
    <row r="7" spans="1:5" ht="12.75">
      <c r="A7" s="6"/>
      <c r="B7" s="13" t="s">
        <v>3</v>
      </c>
      <c r="C7" s="10">
        <v>4</v>
      </c>
      <c r="D7" s="13"/>
      <c r="E7" s="25"/>
    </row>
    <row r="8" spans="1:5" ht="12.75">
      <c r="A8" s="5"/>
      <c r="B8" s="14" t="s">
        <v>10</v>
      </c>
      <c r="C8" s="16">
        <v>5</v>
      </c>
      <c r="D8" s="14"/>
      <c r="E8" s="26"/>
    </row>
    <row r="9" spans="1:5" ht="12.75">
      <c r="A9" s="6" t="s">
        <v>11</v>
      </c>
      <c r="B9" s="13" t="s">
        <v>9</v>
      </c>
      <c r="C9" s="12">
        <v>24</v>
      </c>
      <c r="D9" s="13" t="s">
        <v>10</v>
      </c>
      <c r="E9" s="29">
        <f>C9/(C10*C11)</f>
        <v>2</v>
      </c>
    </row>
    <row r="10" spans="1:5" ht="12.75">
      <c r="A10" s="6"/>
      <c r="B10" s="13" t="s">
        <v>2</v>
      </c>
      <c r="C10" s="10">
        <v>3</v>
      </c>
      <c r="D10" s="13"/>
      <c r="E10" s="25"/>
    </row>
    <row r="11" spans="1:5" ht="12.75">
      <c r="A11" s="5"/>
      <c r="B11" s="14" t="s">
        <v>3</v>
      </c>
      <c r="C11" s="16">
        <v>4</v>
      </c>
      <c r="D11" s="14"/>
      <c r="E11" s="26"/>
    </row>
    <row r="12" spans="1:5" ht="12.75">
      <c r="A12" s="9" t="s">
        <v>13</v>
      </c>
      <c r="B12" s="15" t="s">
        <v>5</v>
      </c>
      <c r="C12" s="10">
        <v>12</v>
      </c>
      <c r="D12" s="15" t="s">
        <v>7</v>
      </c>
      <c r="E12" s="30">
        <f>C12/(2*PI())</f>
        <v>1.909859317102744</v>
      </c>
    </row>
    <row r="13" spans="1:5" ht="12.75">
      <c r="A13" s="7" t="s">
        <v>14</v>
      </c>
      <c r="B13" s="15" t="s">
        <v>4</v>
      </c>
      <c r="C13" s="11">
        <v>48</v>
      </c>
      <c r="D13" s="15" t="s">
        <v>2</v>
      </c>
      <c r="E13" s="30">
        <f>SQRT(C13)</f>
        <v>6.928203230275509</v>
      </c>
    </row>
    <row r="14" spans="1:5" ht="13.5" thickBot="1">
      <c r="A14" s="7" t="s">
        <v>12</v>
      </c>
      <c r="B14" s="15" t="s">
        <v>4</v>
      </c>
      <c r="C14" s="11">
        <v>36</v>
      </c>
      <c r="D14" s="15" t="s">
        <v>6</v>
      </c>
      <c r="E14" s="30">
        <f>SQRT(4*C14/PI())</f>
        <v>6.770275002573076</v>
      </c>
    </row>
    <row r="15" spans="1:5" ht="12.75">
      <c r="A15" s="20" t="s">
        <v>18</v>
      </c>
      <c r="B15" s="21" t="s">
        <v>16</v>
      </c>
      <c r="C15" s="22">
        <v>3</v>
      </c>
      <c r="D15" s="21" t="s">
        <v>17</v>
      </c>
      <c r="E15" s="31">
        <f>C15^2-2.5*C15-4.2</f>
        <v>-2.7</v>
      </c>
    </row>
    <row r="16" spans="2:5" ht="12.75">
      <c r="B16" s="13"/>
      <c r="C16" s="18"/>
      <c r="D16" s="13"/>
      <c r="E16" s="32"/>
    </row>
    <row r="17" spans="2:5" ht="12.75">
      <c r="B17" s="13" t="s">
        <v>2</v>
      </c>
      <c r="C17" s="18">
        <v>6</v>
      </c>
      <c r="D17" s="13" t="s">
        <v>17</v>
      </c>
      <c r="E17" s="32">
        <f>SQRT((C17-C18)*(C17+C18)/(C17^2-2*C17*C18+C18^2))</f>
        <v>1.4142135623730951</v>
      </c>
    </row>
    <row r="18" spans="2:5" ht="12.75">
      <c r="B18" s="13" t="s">
        <v>3</v>
      </c>
      <c r="C18" s="18">
        <v>2</v>
      </c>
      <c r="D18" s="13"/>
      <c r="E18" s="32"/>
    </row>
    <row r="19" spans="1:5" ht="12.75">
      <c r="A19" s="1"/>
      <c r="B19" s="14"/>
      <c r="C19" s="3"/>
      <c r="D19" s="14"/>
      <c r="E19" s="33"/>
    </row>
    <row r="20" spans="2:5" ht="12.75">
      <c r="B20" s="13"/>
      <c r="C20" s="18"/>
      <c r="D20" s="13"/>
      <c r="E20" s="32"/>
    </row>
    <row r="21" spans="2:5" ht="12.75">
      <c r="B21" s="13" t="s">
        <v>16</v>
      </c>
      <c r="C21" s="18">
        <v>-0.6</v>
      </c>
      <c r="D21" s="13" t="s">
        <v>17</v>
      </c>
      <c r="E21" s="32">
        <f>((C21^3-2*C21^2+1.5*C21-0.7)^2/((5*C21^2-2)*(C21+2)))^3</f>
        <v>-12117.733617582384</v>
      </c>
    </row>
    <row r="22" spans="2:5" ht="12.75">
      <c r="B22" s="13"/>
      <c r="C22" s="18"/>
      <c r="D22" s="19"/>
      <c r="E22" s="18"/>
    </row>
    <row r="23" spans="2:5" ht="12.75">
      <c r="B23" s="13"/>
      <c r="C23" s="18"/>
      <c r="D23" s="19"/>
      <c r="E23" s="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4"/>
  <headerFooter alignWithMargins="0">
    <oddHeader>&amp;C&amp;F</oddHeader>
  </headerFooter>
  <legacyDrawing r:id="rId3"/>
  <oleObjects>
    <oleObject progId="Equation.3" shapeId="182541" r:id="rId1"/>
    <oleObject progId="Equation.3" shapeId="64992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Wirtschaft und 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SBBS</dc:creator>
  <cp:keywords/>
  <dc:description/>
  <cp:lastModifiedBy>Peter</cp:lastModifiedBy>
  <cp:lastPrinted>2008-03-19T12:28:40Z</cp:lastPrinted>
  <dcterms:created xsi:type="dcterms:W3CDTF">2002-10-11T07:13:19Z</dcterms:created>
  <dcterms:modified xsi:type="dcterms:W3CDTF">2011-01-16T15:40:57Z</dcterms:modified>
  <cp:category/>
  <cp:version/>
  <cp:contentType/>
  <cp:contentStatus/>
</cp:coreProperties>
</file>