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<sst xmlns="http://schemas.openxmlformats.org/spreadsheetml/2006/main" count="21" uniqueCount="21">
  <si>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Artikel</t>
  </si>
  <si>
    <t>Bestand  (Vormonat)</t>
  </si>
  <si>
    <t>Zugang</t>
  </si>
  <si>
    <t>Abgang</t>
  </si>
  <si>
    <t>Stückpreis</t>
  </si>
  <si>
    <t>Briefumschläge</t>
  </si>
  <si>
    <t>Sichthüllen</t>
  </si>
  <si>
    <t>Briefpapier</t>
  </si>
  <si>
    <t>Bleistifte</t>
  </si>
  <si>
    <t>Radiergummi</t>
  </si>
  <si>
    <t>Heftklammern</t>
  </si>
  <si>
    <t>Locher</t>
  </si>
  <si>
    <t>Tipp-Ex</t>
  </si>
  <si>
    <t>Stempel</t>
  </si>
  <si>
    <t>Lineale</t>
  </si>
  <si>
    <t>Tesa-Film</t>
  </si>
  <si>
    <t>aktueller Bestand</t>
  </si>
  <si>
    <t>Gesamtpreis</t>
  </si>
  <si>
    <t>Verpackungs-kosten</t>
  </si>
  <si>
    <t>Gesamtwarenwert:</t>
  </si>
  <si>
    <t>Gesamtverpackungskosten: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</si>
</sst>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\ &quot;€&quot;"/>
    <numFmt numFmtId="177" formatCode="#,##0.00\ &quot;€&quot;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Font="1" applyBorder="1" applyAlignment="1">
      <alignment vertical="top" wrapText="1"/>
    </xf>
    <xf numFmtId="177" fontId="0" fillId="0" borderId="12" xfId="0" applyNumberForma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top" wrapText="1"/>
    </xf>
    <xf numFmtId="176" fontId="0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33" borderId="16" xfId="0" applyNumberFormat="1" applyFill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Gesamtpreis in Euro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075"/>
          <c:w val="0.965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Tabelle1!$G$3</c:f>
              <c:strCache>
                <c:ptCount val="1"/>
                <c:pt idx="0">
                  <c:v>Gesamtpreis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Tabelle1!$A$4:$A$7</c:f>
              <c:strCache/>
            </c:strRef>
          </c:cat>
          <c:val>
            <c:numRef>
              <c:f>Tabelle1!$G$4:$G$7</c:f>
              <c:numCache/>
            </c:numRef>
          </c:val>
          <c:smooth val="0"/>
        </c:ser>
        <c:marker val="1"/>
        <c:axId val="709669"/>
        <c:axId val="6387022"/>
      </c:line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76200</xdr:rowOff>
    </xdr:from>
    <xdr:to>
      <xdr:col>7</xdr:col>
      <xdr:colOff>790575</xdr:colOff>
      <xdr:row>49</xdr:row>
      <xdr:rowOff>38100</xdr:rowOff>
    </xdr:to>
    <xdr:graphicFrame>
      <xdr:nvGraphicFramePr>
        <xdr:cNvPr id="1" name="Diagramm 1"/>
        <xdr:cNvGraphicFramePr/>
      </xdr:nvGraphicFramePr>
      <xdr:xfrm>
        <a:off x="95250" y="3400425"/>
        <a:ext cx="55911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4.28125" style="0" customWidth="1"/>
    <col min="2" max="2" width="10.00390625" style="0" customWidth="1"/>
    <col min="3" max="3" width="8.7109375" style="0" customWidth="1"/>
    <col min="4" max="4" width="9.00390625" style="0" customWidth="1"/>
    <col min="5" max="5" width="9.7109375" style="0" customWidth="1"/>
    <col min="6" max="6" width="10.28125" style="0" customWidth="1"/>
    <col min="8" max="8" width="12.421875" style="0" customWidth="1"/>
  </cols>
  <sheetData>
    <row r="2" ht="13.5" thickBot="1"/>
    <row r="3" spans="1:8" ht="12.75">
      <c r="A3" s="24" t="s">
        <v>0</v>
      </c>
      <c r="B3" s="26" t="s">
        <v>1</v>
      </c>
      <c r="C3" s="26" t="s">
        <v>2</v>
      </c>
      <c r="D3" s="26" t="s">
        <v>3</v>
      </c>
      <c r="E3" s="18" t="s">
        <v>4</v>
      </c>
      <c r="F3" s="20" t="s">
        <v>16</v>
      </c>
      <c r="G3" s="20" t="s">
        <v>17</v>
      </c>
      <c r="H3" s="22" t="s">
        <v>18</v>
      </c>
    </row>
    <row r="4" spans="1:8" ht="12.75">
      <c r="A4" s="25"/>
      <c r="B4" s="27"/>
      <c r="C4" s="27"/>
      <c r="D4" s="27"/>
      <c r="E4" s="19"/>
      <c r="F4" s="21"/>
      <c r="G4" s="21"/>
      <c r="H4" s="23"/>
    </row>
    <row r="5" spans="1:8" ht="12.75">
      <c r="A5" s="5" t="s">
        <v>11</v>
      </c>
      <c r="B5" s="1">
        <v>7600</v>
      </c>
      <c r="C5" s="1">
        <v>5000</v>
      </c>
      <c r="D5" s="1">
        <v>3550</v>
      </c>
      <c r="E5" s="2">
        <v>2.3</v>
      </c>
      <c r="F5" s="3">
        <f aca="true" t="shared" si="0" ref="F5:F15">B5+C5-D5</f>
        <v>9050</v>
      </c>
      <c r="G5" s="4">
        <f aca="true" t="shared" si="1" ref="G5:G15">E5*F5</f>
        <v>20815</v>
      </c>
      <c r="H5" s="6">
        <f aca="true" t="shared" si="2" ref="H5:H15">0.05*G5</f>
        <v>1040.75</v>
      </c>
    </row>
    <row r="6" spans="1:8" ht="12.75">
      <c r="A6" s="5" t="s">
        <v>13</v>
      </c>
      <c r="B6" s="1">
        <v>6700</v>
      </c>
      <c r="C6" s="1">
        <v>325</v>
      </c>
      <c r="D6" s="1">
        <v>550</v>
      </c>
      <c r="E6" s="2">
        <v>3.15</v>
      </c>
      <c r="F6" s="3">
        <f t="shared" si="0"/>
        <v>6475</v>
      </c>
      <c r="G6" s="4">
        <f t="shared" si="1"/>
        <v>20396.25</v>
      </c>
      <c r="H6" s="6">
        <f t="shared" si="2"/>
        <v>1019.8125</v>
      </c>
    </row>
    <row r="7" spans="1:8" ht="12.75">
      <c r="A7" s="5" t="s">
        <v>12</v>
      </c>
      <c r="B7" s="1">
        <v>12000</v>
      </c>
      <c r="C7" s="1">
        <v>3000</v>
      </c>
      <c r="D7" s="1">
        <v>5500</v>
      </c>
      <c r="E7" s="2">
        <v>1.25</v>
      </c>
      <c r="F7" s="3">
        <f t="shared" si="0"/>
        <v>9500</v>
      </c>
      <c r="G7" s="4">
        <f t="shared" si="1"/>
        <v>11875</v>
      </c>
      <c r="H7" s="6">
        <f t="shared" si="2"/>
        <v>593.75</v>
      </c>
    </row>
    <row r="8" spans="1:8" ht="12.75">
      <c r="A8" s="5" t="s">
        <v>8</v>
      </c>
      <c r="B8" s="1">
        <v>24500</v>
      </c>
      <c r="C8" s="1">
        <v>5000</v>
      </c>
      <c r="D8" s="1">
        <v>100</v>
      </c>
      <c r="E8" s="2">
        <v>0.25</v>
      </c>
      <c r="F8" s="3">
        <f t="shared" si="0"/>
        <v>29400</v>
      </c>
      <c r="G8" s="4">
        <f t="shared" si="1"/>
        <v>7350</v>
      </c>
      <c r="H8" s="6">
        <f t="shared" si="2"/>
        <v>367.5</v>
      </c>
    </row>
    <row r="9" spans="1:8" ht="12.75">
      <c r="A9" s="5" t="s">
        <v>9</v>
      </c>
      <c r="B9" s="1">
        <v>9800</v>
      </c>
      <c r="C9" s="1">
        <v>45000</v>
      </c>
      <c r="D9" s="1">
        <v>38900</v>
      </c>
      <c r="E9" s="2">
        <v>0.45</v>
      </c>
      <c r="F9" s="3">
        <f t="shared" si="0"/>
        <v>15900</v>
      </c>
      <c r="G9" s="4">
        <f t="shared" si="1"/>
        <v>7155</v>
      </c>
      <c r="H9" s="6">
        <f t="shared" si="2"/>
        <v>357.75</v>
      </c>
    </row>
    <row r="10" spans="1:8" ht="12.75">
      <c r="A10" s="5" t="s">
        <v>6</v>
      </c>
      <c r="B10" s="1">
        <v>24000</v>
      </c>
      <c r="C10" s="1">
        <v>12000</v>
      </c>
      <c r="D10" s="1">
        <v>3400</v>
      </c>
      <c r="E10" s="2">
        <v>0.18</v>
      </c>
      <c r="F10" s="3">
        <f t="shared" si="0"/>
        <v>32600</v>
      </c>
      <c r="G10" s="4">
        <f t="shared" si="1"/>
        <v>5868</v>
      </c>
      <c r="H10" s="6">
        <f t="shared" si="2"/>
        <v>293.40000000000003</v>
      </c>
    </row>
    <row r="11" spans="1:8" ht="12.75">
      <c r="A11" s="5" t="s">
        <v>14</v>
      </c>
      <c r="B11" s="1">
        <v>9800</v>
      </c>
      <c r="C11" s="1">
        <v>1500</v>
      </c>
      <c r="D11" s="1">
        <v>2000</v>
      </c>
      <c r="E11" s="2">
        <v>0.25</v>
      </c>
      <c r="F11" s="3">
        <f t="shared" si="0"/>
        <v>9300</v>
      </c>
      <c r="G11" s="4">
        <f t="shared" si="1"/>
        <v>2325</v>
      </c>
      <c r="H11" s="6">
        <f t="shared" si="2"/>
        <v>116.25</v>
      </c>
    </row>
    <row r="12" spans="1:8" ht="12.75">
      <c r="A12" s="5" t="s">
        <v>5</v>
      </c>
      <c r="B12" s="1">
        <v>12000</v>
      </c>
      <c r="C12" s="1">
        <v>8000</v>
      </c>
      <c r="D12" s="1">
        <v>6000</v>
      </c>
      <c r="E12" s="2">
        <v>0.1</v>
      </c>
      <c r="F12" s="3">
        <f t="shared" si="0"/>
        <v>14000</v>
      </c>
      <c r="G12" s="4">
        <f t="shared" si="1"/>
        <v>1400</v>
      </c>
      <c r="H12" s="6">
        <f t="shared" si="2"/>
        <v>70</v>
      </c>
    </row>
    <row r="13" spans="1:8" ht="12.75">
      <c r="A13" s="5" t="s">
        <v>15</v>
      </c>
      <c r="B13" s="1">
        <v>7800</v>
      </c>
      <c r="C13" s="1">
        <v>3500</v>
      </c>
      <c r="D13" s="1">
        <v>6450</v>
      </c>
      <c r="E13" s="2">
        <v>0.65</v>
      </c>
      <c r="F13" s="3">
        <f t="shared" si="0"/>
        <v>4850</v>
      </c>
      <c r="G13" s="4">
        <f t="shared" si="1"/>
        <v>3152.5</v>
      </c>
      <c r="H13" s="6">
        <f t="shared" si="2"/>
        <v>157.625</v>
      </c>
    </row>
    <row r="14" spans="1:8" ht="12.75">
      <c r="A14" s="5" t="s">
        <v>10</v>
      </c>
      <c r="B14" s="1">
        <v>450000</v>
      </c>
      <c r="C14" s="1">
        <v>100000</v>
      </c>
      <c r="D14" s="1">
        <v>150000</v>
      </c>
      <c r="E14" s="2">
        <v>0.01</v>
      </c>
      <c r="F14" s="3">
        <f t="shared" si="0"/>
        <v>400000</v>
      </c>
      <c r="G14" s="4">
        <f t="shared" si="1"/>
        <v>4000</v>
      </c>
      <c r="H14" s="6">
        <f t="shared" si="2"/>
        <v>200</v>
      </c>
    </row>
    <row r="15" spans="1:8" ht="13.5" thickBot="1">
      <c r="A15" s="7" t="s">
        <v>7</v>
      </c>
      <c r="B15" s="8">
        <v>160000</v>
      </c>
      <c r="C15" s="8">
        <v>75000</v>
      </c>
      <c r="D15" s="8">
        <v>53000</v>
      </c>
      <c r="E15" s="9">
        <v>0.01</v>
      </c>
      <c r="F15" s="10">
        <f t="shared" si="0"/>
        <v>182000</v>
      </c>
      <c r="G15" s="11">
        <f t="shared" si="1"/>
        <v>1820</v>
      </c>
      <c r="H15" s="12">
        <f t="shared" si="2"/>
        <v>91</v>
      </c>
    </row>
    <row r="16" spans="1:8" ht="15.75" customHeight="1" thickBot="1">
      <c r="A16" s="15" t="s">
        <v>19</v>
      </c>
      <c r="B16" s="16"/>
      <c r="G16" s="14">
        <f>SUM(G5:G15)</f>
        <v>86156.75</v>
      </c>
      <c r="H16" s="13"/>
    </row>
    <row r="17" spans="1:8" ht="15" customHeight="1" thickBot="1">
      <c r="A17" s="17" t="s">
        <v>20</v>
      </c>
      <c r="B17" s="17"/>
      <c r="C17" s="17"/>
      <c r="H17" s="14">
        <f>SUM(H5:H16)</f>
        <v>4307.8375</v>
      </c>
    </row>
  </sheetData>
  <sheetProtection/>
  <mergeCells count="10">
    <mergeCell ref="A16:B16"/>
    <mergeCell ref="A17:C17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SBBS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</cp:lastModifiedBy>
  <cp:lastPrinted>2004-04-23T06:27:02Z</cp:lastPrinted>
  <dcterms:created xsi:type="dcterms:W3CDTF">2004-04-23T05:47:18Z</dcterms:created>
  <dcterms:modified xsi:type="dcterms:W3CDTF">2011-01-16T17:38:45Z</dcterms:modified>
  <cp:category/>
  <cp:version/>
  <cp:contentType/>
  <cp:contentStatus/>
</cp:coreProperties>
</file>